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Template" sheetId="1" r:id="rId4"/>
    <sheet state="visible" name="Example" sheetId="2" r:id="rId5"/>
  </sheets>
  <definedNames/>
  <calcPr/>
  <extLst>
    <ext uri="GoogleSheetsCustomDataVersion2">
      <go:sheetsCustomData xmlns:go="http://customooxmlschemas.google.com/" r:id="rId6" roundtripDataChecksum="Ass1fVSa9Xs50AgIKlepglymrAGxMwv+wtFfnwsGJwQ="/>
    </ext>
  </extLst>
</workbook>
</file>

<file path=xl/sharedStrings.xml><?xml version="1.0" encoding="utf-8"?>
<sst xmlns="http://schemas.openxmlformats.org/spreadsheetml/2006/main" count="96" uniqueCount="47">
  <si>
    <t>Balance Sheet</t>
  </si>
  <si>
    <t>[Insert Company Name]</t>
  </si>
  <si>
    <t xml:space="preserve">As Of </t>
  </si>
  <si>
    <t>[DATE]</t>
  </si>
  <si>
    <t>ASSETS</t>
  </si>
  <si>
    <t>Current Assets</t>
  </si>
  <si>
    <t>Cash</t>
  </si>
  <si>
    <t>Accounts Receivables</t>
  </si>
  <si>
    <t>Inventory</t>
  </si>
  <si>
    <t>Prepaid Expenses</t>
  </si>
  <si>
    <t>Other</t>
  </si>
  <si>
    <t>Total Current Assets</t>
  </si>
  <si>
    <t>Fixed Assets</t>
  </si>
  <si>
    <t>Leasehold Improvements</t>
  </si>
  <si>
    <t>Vehicles</t>
  </si>
  <si>
    <t>Furniture/Fixtures</t>
  </si>
  <si>
    <t>Equipment</t>
  </si>
  <si>
    <t>Buildings</t>
  </si>
  <si>
    <t>Land</t>
  </si>
  <si>
    <t>Less: Depreciation</t>
  </si>
  <si>
    <t>Total Fixed Assets</t>
  </si>
  <si>
    <t>TOTAL ASSETS</t>
  </si>
  <si>
    <t>LIABILITIES</t>
  </si>
  <si>
    <t>Current Liabilities</t>
  </si>
  <si>
    <t>Accounts Payable</t>
  </si>
  <si>
    <t>Taxes Payable</t>
  </si>
  <si>
    <t>Line of Credit</t>
  </si>
  <si>
    <t>Payroll Liabilities</t>
  </si>
  <si>
    <t>Other Liabilities (Gift Card Payable)</t>
  </si>
  <si>
    <t>Current Portion of Long-Term Debt</t>
  </si>
  <si>
    <t>Total Current Liabilities</t>
  </si>
  <si>
    <t>Long-Term Liabilities</t>
  </si>
  <si>
    <t>Long Term Notes Payable/Long-term Debt</t>
  </si>
  <si>
    <t>Less: Current Portion of Long-term Debt</t>
  </si>
  <si>
    <t>Other- Shareholder/Owner Notes</t>
  </si>
  <si>
    <t>Total Long-Term Liabilities</t>
  </si>
  <si>
    <t>EQUITY/NET WORTH</t>
  </si>
  <si>
    <t>Owner Investment</t>
  </si>
  <si>
    <t>Retained Earnings</t>
  </si>
  <si>
    <t>Owner's Draw</t>
  </si>
  <si>
    <t>Net Income (Loss)</t>
  </si>
  <si>
    <t>Total Equity/Net Worth</t>
  </si>
  <si>
    <t>TOTAL LIABILITIES &amp; EQUITY/NET WORTH</t>
  </si>
  <si>
    <t>12/31/20XX</t>
  </si>
  <si>
    <r>
      <rPr>
        <rFont val="Roboto"/>
        <color theme="1"/>
        <sz val="11.0"/>
      </rPr>
      <t xml:space="preserve">Current Portion of Long-Term Debt </t>
    </r>
    <r>
      <rPr>
        <rFont val="Roboto"/>
        <color theme="1"/>
        <sz val="8.0"/>
      </rPr>
      <t>(due within 12 months)</t>
    </r>
  </si>
  <si>
    <t>Less: Current portion of Long-term debt</t>
  </si>
  <si>
    <t>Other- Shareholder/owner 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</si>
</sst>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5">
    <font>
      <sz val="11.0"/>
      <color theme="1"/>
      <name val="Calibri"/>
      <scheme val="minor"/>
    </font>
    <font>
      <b/>
      <sz val="24.0"/>
      <color rgb="FFFFFFFF"/>
      <name val="Roboto"/>
    </font>
    <font/>
    <font>
      <b/>
      <sz val="14.0"/>
      <color rgb="FF000000"/>
      <name val="Roboto"/>
    </font>
    <font>
      <b/>
      <sz val="11.0"/>
      <color theme="1"/>
      <name val="Roboto"/>
    </font>
    <font>
      <sz val="11.0"/>
      <color theme="1"/>
      <name val="Roboto"/>
    </font>
    <font>
      <i/>
      <sz val="11.0"/>
      <color theme="1"/>
      <name val="Roboto"/>
    </font>
    <font>
      <sz val="8.0"/>
      <color rgb="FFFF0000"/>
      <name val="Calibri"/>
    </font>
    <font>
      <sz val="11.0"/>
      <color theme="1"/>
      <name val="Calibri"/>
    </font>
    <font>
      <i/>
      <sz val="11.0"/>
      <color theme="5"/>
      <name val="Lato"/>
    </font>
    <font>
      <sz val="11.0"/>
      <color theme="1"/>
      <name val="Lato"/>
    </font>
    <font>
      <sz val="6.0"/>
      <color theme="5"/>
      <name val="Lato"/>
    </font>
    <font>
      <b/>
      <sz val="14.0"/>
      <color theme="1"/>
      <name val="Roboto"/>
    </font>
    <font>
      <b/>
      <sz val="12.0"/>
      <color rgb="FF1A6486"/>
      <name val="Roboto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33973"/>
        <bgColor rgb="FF233973"/>
      </patternFill>
    </fill>
    <fill>
      <patternFill patternType="solid">
        <fgColor theme="0"/>
        <bgColor theme="0"/>
      </patternFill>
    </fill>
    <fill>
      <patternFill patternType="solid">
        <fgColor rgb="FFF2FBFF"/>
        <bgColor rgb="FFF2FBFF"/>
      </patternFill>
    </fill>
  </fills>
  <borders count="16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000000"/>
      </bottom>
    </border>
    <border>
      <top style="thin">
        <color rgb="FF000000"/>
      </top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medium">
        <color rgb="FF1A6486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5" numFmtId="0" xfId="0" applyFont="1"/>
    <xf borderId="9" fillId="0" fontId="4" numFmtId="0" xfId="0" applyAlignment="1" applyBorder="1" applyFont="1">
      <alignment horizontal="center"/>
    </xf>
    <xf borderId="0" fillId="0" fontId="4" numFmtId="0" xfId="0" applyFont="1"/>
    <xf borderId="0" fillId="0" fontId="5" numFmtId="3" xfId="0" applyFont="1" applyNumberFormat="1"/>
    <xf borderId="0" fillId="0" fontId="5" numFmtId="0" xfId="0" applyAlignment="1" applyFont="1">
      <alignment horizontal="left"/>
    </xf>
    <xf borderId="0" fillId="0" fontId="5" numFmtId="4" xfId="0" applyFont="1" applyNumberFormat="1"/>
    <xf borderId="10" fillId="0" fontId="4" numFmtId="4" xfId="0" applyBorder="1" applyFont="1" applyNumberFormat="1"/>
    <xf borderId="0" fillId="0" fontId="6" numFmtId="0" xfId="0" applyAlignment="1" applyFont="1">
      <alignment horizontal="left"/>
    </xf>
    <xf borderId="0" fillId="0" fontId="4" numFmtId="164" xfId="0" applyFont="1" applyNumberFormat="1"/>
    <xf borderId="0" fillId="0" fontId="7" numFmtId="0" xfId="0" applyAlignment="1" applyFont="1">
      <alignment shrinkToFit="0" wrapText="1"/>
    </xf>
    <xf borderId="0" fillId="0" fontId="7" numFmtId="0" xfId="0" applyAlignment="1" applyFont="1">
      <alignment horizontal="center" shrinkToFit="0" wrapText="1"/>
    </xf>
    <xf borderId="11" fillId="3" fontId="5" numFmtId="0" xfId="0" applyAlignment="1" applyBorder="1" applyFill="1" applyFont="1">
      <alignment horizontal="left"/>
    </xf>
    <xf borderId="11" fillId="3" fontId="5" numFmtId="4" xfId="0" applyBorder="1" applyFont="1" applyNumberFormat="1"/>
    <xf borderId="11" fillId="3" fontId="8" numFmtId="0" xfId="0" applyBorder="1" applyFont="1"/>
    <xf borderId="0" fillId="0" fontId="9" numFmtId="0" xfId="0" applyAlignment="1" applyFont="1">
      <alignment horizontal="center" shrinkToFit="0" vertical="center" wrapText="1"/>
    </xf>
    <xf borderId="0" fillId="0" fontId="10" numFmtId="0" xfId="0" applyFont="1"/>
    <xf borderId="0" fillId="0" fontId="11" numFmtId="0" xfId="0" applyFont="1"/>
    <xf borderId="12" fillId="2" fontId="1" numFmtId="0" xfId="0" applyAlignment="1" applyBorder="1" applyFont="1">
      <alignment horizontal="left" vertical="center"/>
    </xf>
    <xf borderId="13" fillId="0" fontId="2" numFmtId="0" xfId="0" applyBorder="1" applyFont="1"/>
    <xf borderId="14" fillId="0" fontId="2" numFmtId="0" xfId="0" applyBorder="1" applyFont="1"/>
    <xf borderId="0" fillId="0" fontId="12" numFmtId="0" xfId="0" applyAlignment="1" applyFont="1">
      <alignment horizontal="left"/>
    </xf>
    <xf borderId="0" fillId="0" fontId="13" numFmtId="0" xfId="0" applyAlignment="1" applyFont="1">
      <alignment horizontal="center"/>
    </xf>
    <xf borderId="15" fillId="0" fontId="13" numFmtId="0" xfId="0" applyAlignment="1" applyBorder="1" applyFont="1">
      <alignment horizontal="center"/>
    </xf>
    <xf borderId="15" fillId="0" fontId="5" numFmtId="4" xfId="0" applyBorder="1" applyFont="1" applyNumberFormat="1"/>
    <xf borderId="0" fillId="0" fontId="4" numFmtId="4" xfId="0" applyFont="1" applyNumberFormat="1"/>
    <xf borderId="11" fillId="4" fontId="4" numFmtId="164" xfId="0" applyBorder="1" applyFill="1" applyFont="1" applyNumberFormat="1"/>
    <xf borderId="0" fillId="0" fontId="8" numFmtId="0" xfId="0" applyFont="1"/>
    <xf borderId="0" fillId="0" fontId="8" numFmtId="4" xfId="0" applyFont="1" applyNumberFormat="1"/>
    <xf borderId="0" fillId="0" fontId="14" numFmtId="0" xfId="0" applyFont="1"/>
    <xf borderId="11" fillId="4" fontId="14" numFmtId="164" xfId="0" applyBorder="1" applyFont="1" applyNumberFormat="1"/>
    <xf borderId="0" fillId="0" fontId="14" numFmtId="164" xfId="0" applyFont="1" applyNumberFormat="1"/>
  </cellXfs>
  <cellStyles count="1">
    <cellStyle xfId="0" name="Normal" builtinId="0"/>
  </cellStyles>
  <dxfs count="1">
    <dxf>
      <font>
        <b/>
        <color theme="0"/>
      </font>
      <fill>
        <patternFill patternType="solid">
          <fgColor rgb="FFF58637"/>
          <bgColor rgb="FFF5863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2.43"/>
    <col customWidth="1" min="2" max="2" width="25.86"/>
    <col customWidth="1" min="3" max="3" width="2.86"/>
    <col customWidth="1" min="4" max="4" width="25.86"/>
    <col customWidth="1" min="5" max="5" width="2.86"/>
    <col customWidth="1" min="6" max="6" width="25.86"/>
    <col customWidth="1" min="7" max="26" width="8.86"/>
  </cols>
  <sheetData>
    <row r="1" ht="14.25" customHeight="1">
      <c r="A1" s="1" t="s">
        <v>0</v>
      </c>
      <c r="B1" s="2"/>
      <c r="C1" s="2"/>
      <c r="D1" s="2"/>
      <c r="E1" s="2"/>
      <c r="F1" s="3"/>
    </row>
    <row r="2" ht="14.25" customHeight="1">
      <c r="A2" s="4"/>
      <c r="F2" s="5"/>
    </row>
    <row r="3" ht="14.25" customHeight="1">
      <c r="A3" s="4"/>
      <c r="F3" s="5"/>
    </row>
    <row r="4" ht="14.25" customHeight="1">
      <c r="A4" s="6"/>
      <c r="B4" s="7"/>
      <c r="C4" s="7"/>
      <c r="D4" s="7"/>
      <c r="E4" s="7"/>
      <c r="F4" s="8"/>
    </row>
    <row r="5" ht="14.25" customHeight="1">
      <c r="A5" s="9" t="s">
        <v>1</v>
      </c>
      <c r="B5" s="10" t="s">
        <v>2</v>
      </c>
      <c r="C5" s="11"/>
      <c r="D5" s="10" t="s">
        <v>2</v>
      </c>
      <c r="E5" s="11"/>
      <c r="F5" s="10" t="s">
        <v>2</v>
      </c>
    </row>
    <row r="6" ht="14.25" customHeight="1">
      <c r="B6" s="12" t="s">
        <v>3</v>
      </c>
      <c r="C6" s="11"/>
      <c r="D6" s="12" t="s">
        <v>3</v>
      </c>
      <c r="E6" s="11"/>
      <c r="F6" s="12" t="s">
        <v>3</v>
      </c>
    </row>
    <row r="7" ht="14.25" customHeight="1">
      <c r="A7" s="13" t="s">
        <v>4</v>
      </c>
      <c r="B7" s="11"/>
      <c r="C7" s="11"/>
      <c r="D7" s="11"/>
      <c r="E7" s="11"/>
      <c r="F7" s="11"/>
    </row>
    <row r="8" ht="14.25" customHeight="1">
      <c r="A8" s="13" t="s">
        <v>5</v>
      </c>
      <c r="B8" s="14"/>
      <c r="C8" s="11"/>
      <c r="D8" s="14"/>
      <c r="E8" s="11"/>
      <c r="F8" s="11"/>
    </row>
    <row r="9" ht="14.25" customHeight="1">
      <c r="A9" s="15" t="s">
        <v>6</v>
      </c>
      <c r="B9" s="16">
        <v>0.0</v>
      </c>
      <c r="C9" s="16"/>
      <c r="D9" s="16">
        <v>0.0</v>
      </c>
      <c r="E9" s="16"/>
      <c r="F9" s="16">
        <v>0.0</v>
      </c>
    </row>
    <row r="10" ht="14.25" customHeight="1">
      <c r="A10" s="15" t="s">
        <v>7</v>
      </c>
      <c r="B10" s="16">
        <v>0.0</v>
      </c>
      <c r="C10" s="16"/>
      <c r="D10" s="16">
        <v>0.0</v>
      </c>
      <c r="E10" s="16"/>
      <c r="F10" s="16">
        <v>0.0</v>
      </c>
    </row>
    <row r="11" ht="14.25" customHeight="1">
      <c r="A11" s="15" t="s">
        <v>8</v>
      </c>
      <c r="B11" s="16">
        <v>0.0</v>
      </c>
      <c r="C11" s="16"/>
      <c r="D11" s="16">
        <v>0.0</v>
      </c>
      <c r="E11" s="16"/>
      <c r="F11" s="16">
        <v>0.0</v>
      </c>
    </row>
    <row r="12" ht="14.25" customHeight="1">
      <c r="A12" s="15" t="s">
        <v>9</v>
      </c>
      <c r="B12" s="16">
        <v>0.0</v>
      </c>
      <c r="C12" s="16"/>
      <c r="D12" s="16">
        <v>0.0</v>
      </c>
      <c r="E12" s="16"/>
      <c r="F12" s="16">
        <v>0.0</v>
      </c>
    </row>
    <row r="13" ht="14.25" customHeight="1">
      <c r="A13" s="15" t="s">
        <v>10</v>
      </c>
      <c r="B13" s="16">
        <v>0.0</v>
      </c>
      <c r="C13" s="16"/>
      <c r="D13" s="16">
        <v>0.0</v>
      </c>
      <c r="E13" s="16"/>
      <c r="F13" s="16">
        <v>0.0</v>
      </c>
    </row>
    <row r="14" ht="14.25" customHeight="1">
      <c r="A14" s="13" t="s">
        <v>11</v>
      </c>
      <c r="B14" s="17">
        <f>SUM(B9:B13)</f>
        <v>0</v>
      </c>
      <c r="C14" s="16"/>
      <c r="D14" s="17">
        <f>SUM(D9:D13)</f>
        <v>0</v>
      </c>
      <c r="E14" s="16"/>
      <c r="F14" s="17">
        <f>SUM(F9:F13)</f>
        <v>0</v>
      </c>
    </row>
    <row r="15" ht="14.25" customHeight="1">
      <c r="A15" s="11"/>
      <c r="B15" s="16"/>
      <c r="C15" s="16"/>
      <c r="D15" s="16"/>
      <c r="E15" s="16"/>
      <c r="F15" s="16"/>
    </row>
    <row r="16" ht="14.25" customHeight="1">
      <c r="A16" s="13" t="s">
        <v>12</v>
      </c>
      <c r="B16" s="16"/>
      <c r="C16" s="16"/>
      <c r="D16" s="16"/>
      <c r="E16" s="16"/>
      <c r="F16" s="16"/>
    </row>
    <row r="17" ht="14.25" customHeight="1">
      <c r="A17" s="15" t="s">
        <v>13</v>
      </c>
      <c r="B17" s="16">
        <v>0.0</v>
      </c>
      <c r="C17" s="16"/>
      <c r="D17" s="16">
        <v>0.0</v>
      </c>
      <c r="E17" s="16"/>
      <c r="F17" s="16">
        <v>0.0</v>
      </c>
    </row>
    <row r="18" ht="14.25" customHeight="1">
      <c r="A18" s="15" t="s">
        <v>14</v>
      </c>
      <c r="B18" s="16">
        <v>0.0</v>
      </c>
      <c r="C18" s="16"/>
      <c r="D18" s="16">
        <v>0.0</v>
      </c>
      <c r="E18" s="16"/>
      <c r="F18" s="16">
        <v>0.0</v>
      </c>
    </row>
    <row r="19" ht="14.25" customHeight="1">
      <c r="A19" s="15" t="s">
        <v>15</v>
      </c>
      <c r="B19" s="16">
        <v>0.0</v>
      </c>
      <c r="C19" s="16"/>
      <c r="D19" s="16">
        <v>0.0</v>
      </c>
      <c r="E19" s="16"/>
      <c r="F19" s="16">
        <v>0.0</v>
      </c>
    </row>
    <row r="20" ht="14.25" customHeight="1">
      <c r="A20" s="15" t="s">
        <v>16</v>
      </c>
      <c r="B20" s="16">
        <v>0.0</v>
      </c>
      <c r="C20" s="16"/>
      <c r="D20" s="16">
        <v>0.0</v>
      </c>
      <c r="E20" s="16"/>
      <c r="F20" s="16">
        <v>0.0</v>
      </c>
    </row>
    <row r="21" ht="14.25" customHeight="1">
      <c r="A21" s="15" t="s">
        <v>17</v>
      </c>
      <c r="B21" s="16">
        <v>0.0</v>
      </c>
      <c r="C21" s="16"/>
      <c r="D21" s="16">
        <v>0.0</v>
      </c>
      <c r="E21" s="16"/>
      <c r="F21" s="16">
        <v>0.0</v>
      </c>
    </row>
    <row r="22" ht="14.25" customHeight="1">
      <c r="A22" s="15" t="s">
        <v>18</v>
      </c>
      <c r="B22" s="16">
        <v>0.0</v>
      </c>
      <c r="C22" s="16"/>
      <c r="D22" s="16">
        <v>0.0</v>
      </c>
      <c r="E22" s="16"/>
      <c r="F22" s="16">
        <v>0.0</v>
      </c>
    </row>
    <row r="23" ht="14.25" customHeight="1">
      <c r="A23" s="15" t="s">
        <v>10</v>
      </c>
      <c r="B23" s="16">
        <v>0.0</v>
      </c>
      <c r="C23" s="16"/>
      <c r="D23" s="16">
        <v>0.0</v>
      </c>
      <c r="E23" s="16"/>
      <c r="F23" s="16">
        <v>0.0</v>
      </c>
    </row>
    <row r="24" ht="14.25" customHeight="1">
      <c r="A24" s="18" t="s">
        <v>19</v>
      </c>
      <c r="B24" s="16">
        <v>0.0</v>
      </c>
      <c r="C24" s="16"/>
      <c r="D24" s="16">
        <v>0.0</v>
      </c>
      <c r="E24" s="16"/>
      <c r="F24" s="16">
        <v>0.0</v>
      </c>
    </row>
    <row r="25" ht="14.25" customHeight="1">
      <c r="A25" s="13" t="s">
        <v>20</v>
      </c>
      <c r="B25" s="17">
        <f>SUM(B17:B24)</f>
        <v>0</v>
      </c>
      <c r="C25" s="16"/>
      <c r="D25" s="17">
        <f>SUM(D17:D24)</f>
        <v>0</v>
      </c>
      <c r="E25" s="16"/>
      <c r="F25" s="17">
        <f>SUM(F17:F24)</f>
        <v>0</v>
      </c>
    </row>
    <row r="26" ht="14.25" customHeight="1">
      <c r="A26" s="11"/>
      <c r="B26" s="16"/>
      <c r="C26" s="16"/>
      <c r="D26" s="16"/>
      <c r="E26" s="16"/>
      <c r="F26" s="16"/>
    </row>
    <row r="27" ht="14.25" customHeight="1">
      <c r="A27" s="13" t="s">
        <v>21</v>
      </c>
      <c r="B27" s="19">
        <f> B14 + B25</f>
        <v>0</v>
      </c>
      <c r="C27" s="19"/>
      <c r="D27" s="19">
        <f> D14 + D25</f>
        <v>0</v>
      </c>
      <c r="E27" s="19"/>
      <c r="F27" s="19">
        <f> F14 + F25</f>
        <v>0</v>
      </c>
    </row>
    <row r="28" ht="14.25" customHeight="1">
      <c r="A28" s="11"/>
      <c r="B28" s="16"/>
      <c r="C28" s="16"/>
      <c r="D28" s="16"/>
      <c r="E28" s="16"/>
      <c r="F28" s="16"/>
    </row>
    <row r="29" ht="14.25" customHeight="1">
      <c r="A29" s="13" t="s">
        <v>22</v>
      </c>
      <c r="B29" s="16"/>
      <c r="C29" s="16"/>
      <c r="D29" s="16"/>
      <c r="E29" s="16"/>
      <c r="F29" s="16"/>
    </row>
    <row r="30" ht="14.25" customHeight="1">
      <c r="A30" s="13" t="s">
        <v>23</v>
      </c>
      <c r="B30" s="16"/>
      <c r="C30" s="16"/>
      <c r="D30" s="16"/>
      <c r="E30" s="16"/>
      <c r="F30" s="16"/>
    </row>
    <row r="31" ht="14.25" customHeight="1">
      <c r="A31" s="15" t="s">
        <v>24</v>
      </c>
      <c r="B31" s="16">
        <v>0.0</v>
      </c>
      <c r="C31" s="16"/>
      <c r="D31" s="16">
        <v>0.0</v>
      </c>
      <c r="E31" s="16"/>
      <c r="F31" s="16">
        <v>0.0</v>
      </c>
      <c r="G31" s="20"/>
    </row>
    <row r="32" ht="14.25" customHeight="1">
      <c r="A32" s="15" t="s">
        <v>25</v>
      </c>
      <c r="B32" s="16">
        <v>0.0</v>
      </c>
      <c r="C32" s="16"/>
      <c r="D32" s="16">
        <v>0.0</v>
      </c>
      <c r="E32" s="16"/>
      <c r="F32" s="16">
        <v>0.0</v>
      </c>
      <c r="G32" s="21"/>
    </row>
    <row r="33" ht="14.25" customHeight="1">
      <c r="A33" s="15" t="s">
        <v>26</v>
      </c>
      <c r="B33" s="16">
        <v>0.0</v>
      </c>
      <c r="C33" s="16"/>
      <c r="D33" s="16">
        <v>0.0</v>
      </c>
      <c r="E33" s="16"/>
      <c r="F33" s="16">
        <v>0.0</v>
      </c>
    </row>
    <row r="34" ht="14.25" customHeight="1">
      <c r="A34" s="15" t="s">
        <v>27</v>
      </c>
      <c r="B34" s="16">
        <v>0.0</v>
      </c>
      <c r="C34" s="16"/>
      <c r="D34" s="16">
        <v>0.0</v>
      </c>
      <c r="E34" s="16"/>
      <c r="F34" s="16">
        <v>0.0</v>
      </c>
      <c r="G34" s="21"/>
    </row>
    <row r="35" ht="14.25" customHeight="1">
      <c r="A35" s="15" t="s">
        <v>28</v>
      </c>
      <c r="B35" s="16">
        <v>0.0</v>
      </c>
      <c r="C35" s="16"/>
      <c r="D35" s="16">
        <v>0.0</v>
      </c>
      <c r="E35" s="16"/>
      <c r="F35" s="16">
        <v>0.0</v>
      </c>
    </row>
    <row r="36" ht="14.25" customHeight="1">
      <c r="A36" s="15" t="s">
        <v>29</v>
      </c>
      <c r="B36" s="16">
        <v>0.0</v>
      </c>
      <c r="C36" s="16"/>
      <c r="D36" s="16">
        <v>0.0</v>
      </c>
      <c r="E36" s="16"/>
      <c r="F36" s="16">
        <v>0.0</v>
      </c>
      <c r="G36" s="21"/>
    </row>
    <row r="37" ht="14.25" customHeight="1">
      <c r="A37" s="13" t="s">
        <v>30</v>
      </c>
      <c r="B37" s="17">
        <f>SUM(B31:B36)</f>
        <v>0</v>
      </c>
      <c r="C37" s="16"/>
      <c r="D37" s="17">
        <f>SUM(D31:D36)</f>
        <v>0</v>
      </c>
      <c r="E37" s="16"/>
      <c r="F37" s="17">
        <f>SUM(F31:F36)</f>
        <v>0</v>
      </c>
    </row>
    <row r="38" ht="14.25" customHeight="1">
      <c r="A38" s="11"/>
      <c r="B38" s="16"/>
      <c r="C38" s="16"/>
      <c r="D38" s="16"/>
      <c r="E38" s="16"/>
      <c r="F38" s="16"/>
    </row>
    <row r="39" ht="14.25" customHeight="1">
      <c r="A39" s="13" t="s">
        <v>31</v>
      </c>
      <c r="B39" s="16"/>
      <c r="C39" s="16"/>
      <c r="D39" s="16"/>
      <c r="E39" s="16"/>
      <c r="F39" s="16"/>
    </row>
    <row r="40" ht="14.25" customHeight="1">
      <c r="A40" s="15" t="s">
        <v>32</v>
      </c>
      <c r="B40" s="16">
        <v>0.0</v>
      </c>
      <c r="C40" s="16"/>
      <c r="D40" s="16">
        <v>0.0</v>
      </c>
      <c r="E40" s="16"/>
      <c r="F40" s="16">
        <v>0.0</v>
      </c>
    </row>
    <row r="41" ht="14.25" customHeight="1">
      <c r="A41" s="22" t="s">
        <v>33</v>
      </c>
      <c r="B41" s="23">
        <f>B36*-1</f>
        <v>0</v>
      </c>
      <c r="C41" s="23"/>
      <c r="D41" s="23">
        <f>D36*-1</f>
        <v>0</v>
      </c>
      <c r="E41" s="23"/>
      <c r="F41" s="23">
        <f>F36*-1</f>
        <v>0</v>
      </c>
    </row>
    <row r="42" ht="14.25" customHeight="1">
      <c r="A42" s="15" t="s">
        <v>34</v>
      </c>
      <c r="B42" s="16">
        <v>0.0</v>
      </c>
      <c r="C42" s="16"/>
      <c r="D42" s="16">
        <v>0.0</v>
      </c>
      <c r="E42" s="16"/>
      <c r="F42" s="16">
        <v>0.0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4.25" customHeight="1">
      <c r="A43" s="13" t="s">
        <v>35</v>
      </c>
      <c r="B43" s="17">
        <f>SUM(B40:B42)</f>
        <v>0</v>
      </c>
      <c r="C43" s="16"/>
      <c r="D43" s="17">
        <f>SUM(D40:D42)</f>
        <v>0</v>
      </c>
      <c r="E43" s="16"/>
      <c r="F43" s="17">
        <f>SUM(F40:F42)</f>
        <v>0</v>
      </c>
    </row>
    <row r="44" ht="14.25" customHeight="1">
      <c r="A44" s="11"/>
      <c r="B44" s="16"/>
      <c r="C44" s="16"/>
      <c r="D44" s="16"/>
      <c r="E44" s="16"/>
      <c r="F44" s="16"/>
    </row>
    <row r="45" ht="14.25" customHeight="1">
      <c r="A45" s="11"/>
      <c r="B45" s="16"/>
      <c r="C45" s="16"/>
      <c r="D45" s="16"/>
      <c r="E45" s="16"/>
      <c r="F45" s="16"/>
    </row>
    <row r="46" ht="14.25" customHeight="1">
      <c r="A46" s="13" t="s">
        <v>36</v>
      </c>
      <c r="B46" s="16"/>
      <c r="C46" s="16"/>
      <c r="D46" s="16"/>
      <c r="E46" s="16"/>
      <c r="F46" s="16"/>
    </row>
    <row r="47" ht="14.25" customHeight="1">
      <c r="A47" s="15" t="s">
        <v>37</v>
      </c>
      <c r="B47" s="16">
        <v>0.0</v>
      </c>
      <c r="C47" s="16"/>
      <c r="D47" s="16">
        <v>0.0</v>
      </c>
      <c r="E47" s="16"/>
      <c r="F47" s="16">
        <v>0.0</v>
      </c>
    </row>
    <row r="48" ht="14.25" customHeight="1">
      <c r="A48" s="15" t="s">
        <v>38</v>
      </c>
      <c r="B48" s="16">
        <v>0.0</v>
      </c>
      <c r="C48" s="16"/>
      <c r="D48" s="16">
        <v>0.0</v>
      </c>
      <c r="E48" s="16"/>
      <c r="F48" s="16">
        <v>0.0</v>
      </c>
    </row>
    <row r="49" ht="14.25" customHeight="1">
      <c r="A49" s="15" t="s">
        <v>39</v>
      </c>
      <c r="B49" s="16">
        <v>0.0</v>
      </c>
      <c r="C49" s="16"/>
      <c r="D49" s="16">
        <v>0.0</v>
      </c>
      <c r="E49" s="16"/>
      <c r="F49" s="16">
        <v>0.0</v>
      </c>
      <c r="G49" s="20"/>
    </row>
    <row r="50" ht="14.25" customHeight="1">
      <c r="A50" s="15" t="s">
        <v>40</v>
      </c>
      <c r="B50" s="16">
        <v>0.0</v>
      </c>
      <c r="C50" s="16"/>
      <c r="D50" s="16">
        <v>0.0</v>
      </c>
      <c r="E50" s="16"/>
      <c r="F50" s="16">
        <v>0.0</v>
      </c>
      <c r="G50" s="20"/>
    </row>
    <row r="51" ht="14.25" customHeight="1">
      <c r="A51" s="13" t="s">
        <v>41</v>
      </c>
      <c r="B51" s="17">
        <f>SUM(B47:B50)</f>
        <v>0</v>
      </c>
      <c r="C51" s="16"/>
      <c r="D51" s="17">
        <f>SUM(D47:D50)</f>
        <v>0</v>
      </c>
      <c r="E51" s="16"/>
      <c r="F51" s="17">
        <f>SUM(F47:F50)</f>
        <v>0</v>
      </c>
    </row>
    <row r="52" ht="14.25" customHeight="1">
      <c r="A52" s="11"/>
      <c r="B52" s="16"/>
      <c r="C52" s="16"/>
      <c r="D52" s="16"/>
      <c r="E52" s="16"/>
      <c r="F52" s="16"/>
    </row>
    <row r="53" ht="14.25" customHeight="1">
      <c r="A53" s="13" t="s">
        <v>42</v>
      </c>
      <c r="B53" s="19">
        <f>B37 + B43 + B51</f>
        <v>0</v>
      </c>
      <c r="C53" s="19"/>
      <c r="D53" s="19">
        <f>D37 + D43 + D51</f>
        <v>0</v>
      </c>
      <c r="E53" s="19"/>
      <c r="F53" s="19">
        <f>F37 + F43 + F51</f>
        <v>0</v>
      </c>
    </row>
    <row r="54" ht="14.25" customHeight="1"/>
    <row r="55" ht="28.5" customHeight="1">
      <c r="B55" s="25" t="str">
        <f>IF(AND(B27&gt;0,B53&gt;0,B53&lt;&gt;B27),"Balance sheet does not balance","")</f>
        <v/>
      </c>
      <c r="C55" s="26"/>
      <c r="D55" s="25" t="str">
        <f>IF(AND(D27&gt;0,D53&gt;0,D53&lt;&gt;D27),"Balance sheet does not balance","")</f>
        <v/>
      </c>
      <c r="E55" s="26"/>
      <c r="F55" s="25" t="str">
        <f>IF(AND(F27&gt;0,F53&gt;0,F53&lt;&gt;F27),"Balance sheet does not balance","")</f>
        <v/>
      </c>
    </row>
    <row r="56" ht="14.25" customHeight="1">
      <c r="F56" s="27"/>
    </row>
    <row r="57" ht="14.25" customHeight="1">
      <c r="F57" s="27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A1:F4"/>
    <mergeCell ref="A5:A6"/>
    <mergeCell ref="G31:L31"/>
    <mergeCell ref="G32:K33"/>
    <mergeCell ref="G34:K35"/>
    <mergeCell ref="G36:K36"/>
    <mergeCell ref="G49:L49"/>
    <mergeCell ref="G50:J50"/>
  </mergeCells>
  <conditionalFormatting sqref="B55">
    <cfRule type="expression" dxfId="0" priority="1" stopIfTrue="1">
      <formula>B27&lt;&gt;B53</formula>
    </cfRule>
  </conditionalFormatting>
  <conditionalFormatting sqref="D55">
    <cfRule type="expression" dxfId="0" priority="2" stopIfTrue="1">
      <formula>D27&lt;&gt;D53</formula>
    </cfRule>
  </conditionalFormatting>
  <conditionalFormatting sqref="F55">
    <cfRule type="expression" dxfId="0" priority="3" stopIfTrue="1">
      <formula>F27&lt;&gt;F53</formula>
    </cfRule>
  </conditionalFormatting>
  <printOptions/>
  <pageMargins bottom="0.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5.14"/>
    <col customWidth="1" min="2" max="2" width="24.14"/>
    <col customWidth="1" min="3" max="3" width="4.86"/>
    <col customWidth="1" min="4" max="4" width="24.14"/>
    <col customWidth="1" min="5" max="5" width="3.86"/>
    <col customWidth="1" min="6" max="6" width="26.86"/>
    <col customWidth="1" min="7" max="26" width="8.86"/>
  </cols>
  <sheetData>
    <row r="1" ht="57.75" customHeight="1">
      <c r="A1" s="28" t="s">
        <v>0</v>
      </c>
      <c r="B1" s="29"/>
      <c r="C1" s="29"/>
      <c r="D1" s="29"/>
      <c r="E1" s="29"/>
      <c r="F1" s="30"/>
    </row>
    <row r="2" ht="14.25" customHeight="1">
      <c r="A2" s="31" t="s">
        <v>1</v>
      </c>
      <c r="B2" s="32" t="s">
        <v>2</v>
      </c>
      <c r="C2" s="11"/>
      <c r="D2" s="32" t="s">
        <v>2</v>
      </c>
      <c r="E2" s="11"/>
      <c r="F2" s="32" t="s">
        <v>2</v>
      </c>
    </row>
    <row r="3" ht="15.75" customHeight="1">
      <c r="B3" s="33" t="s">
        <v>43</v>
      </c>
      <c r="C3" s="11"/>
      <c r="D3" s="33" t="s">
        <v>43</v>
      </c>
      <c r="E3" s="11"/>
      <c r="F3" s="33" t="s">
        <v>43</v>
      </c>
    </row>
    <row r="4" ht="14.25" customHeight="1">
      <c r="A4" s="13" t="s">
        <v>4</v>
      </c>
      <c r="B4" s="11"/>
      <c r="C4" s="11"/>
      <c r="D4" s="11"/>
      <c r="E4" s="11"/>
      <c r="F4" s="11"/>
    </row>
    <row r="5" ht="14.25" customHeight="1">
      <c r="A5" s="13" t="s">
        <v>5</v>
      </c>
      <c r="B5" s="14"/>
      <c r="C5" s="11"/>
      <c r="D5" s="14"/>
      <c r="E5" s="11"/>
      <c r="F5" s="11"/>
    </row>
    <row r="6" ht="14.25" customHeight="1">
      <c r="A6" s="15" t="s">
        <v>6</v>
      </c>
      <c r="B6" s="16">
        <v>19715.0</v>
      </c>
      <c r="C6" s="16"/>
      <c r="D6" s="16">
        <v>42060.0</v>
      </c>
      <c r="E6" s="16"/>
      <c r="F6" s="16">
        <v>38126.0</v>
      </c>
    </row>
    <row r="7" ht="14.25" customHeight="1">
      <c r="A7" s="15" t="s">
        <v>7</v>
      </c>
      <c r="B7" s="16">
        <v>940.0</v>
      </c>
      <c r="C7" s="16"/>
      <c r="D7" s="16">
        <v>12.0</v>
      </c>
      <c r="E7" s="16"/>
      <c r="F7" s="16">
        <v>0.0</v>
      </c>
    </row>
    <row r="8" ht="14.25" customHeight="1">
      <c r="A8" s="15" t="s">
        <v>8</v>
      </c>
      <c r="B8" s="16">
        <v>5146.0</v>
      </c>
      <c r="C8" s="16"/>
      <c r="D8" s="16">
        <v>5157.0</v>
      </c>
      <c r="E8" s="16"/>
      <c r="F8" s="16">
        <v>5548.0</v>
      </c>
    </row>
    <row r="9" ht="14.25" customHeight="1">
      <c r="A9" s="15" t="s">
        <v>9</v>
      </c>
      <c r="B9" s="16">
        <v>1682.0</v>
      </c>
      <c r="C9" s="16"/>
      <c r="D9" s="16">
        <v>2038.0</v>
      </c>
      <c r="E9" s="16"/>
      <c r="F9" s="16">
        <v>0.0</v>
      </c>
    </row>
    <row r="10" ht="14.25" customHeight="1">
      <c r="A10" s="15" t="s">
        <v>10</v>
      </c>
      <c r="B10" s="34">
        <v>0.0</v>
      </c>
      <c r="C10" s="16"/>
      <c r="D10" s="34">
        <v>0.0</v>
      </c>
      <c r="E10" s="16"/>
      <c r="F10" s="34">
        <v>0.0</v>
      </c>
    </row>
    <row r="11" ht="14.25" customHeight="1">
      <c r="A11" s="13" t="s">
        <v>11</v>
      </c>
      <c r="B11" s="35">
        <f>SUM(B6:B10)</f>
        <v>27483</v>
      </c>
      <c r="C11" s="16"/>
      <c r="D11" s="35">
        <f>SUM(D6:D10)</f>
        <v>49267</v>
      </c>
      <c r="E11" s="16"/>
      <c r="F11" s="35">
        <f>SUM(F6:F10)</f>
        <v>43674</v>
      </c>
    </row>
    <row r="12" ht="14.25" customHeight="1">
      <c r="A12" s="11"/>
      <c r="B12" s="16"/>
      <c r="C12" s="16"/>
      <c r="D12" s="16"/>
      <c r="E12" s="16"/>
      <c r="F12" s="16"/>
    </row>
    <row r="13" ht="14.25" customHeight="1">
      <c r="A13" s="13" t="s">
        <v>12</v>
      </c>
      <c r="B13" s="16"/>
      <c r="C13" s="16"/>
      <c r="D13" s="16"/>
      <c r="E13" s="16"/>
      <c r="F13" s="16"/>
    </row>
    <row r="14" ht="14.25" customHeight="1">
      <c r="A14" s="15" t="s">
        <v>13</v>
      </c>
      <c r="B14" s="16">
        <v>0.0</v>
      </c>
      <c r="C14" s="16"/>
      <c r="D14" s="16">
        <v>0.0</v>
      </c>
      <c r="E14" s="16"/>
      <c r="F14" s="16">
        <v>0.0</v>
      </c>
    </row>
    <row r="15" ht="14.25" customHeight="1">
      <c r="A15" s="15" t="s">
        <v>14</v>
      </c>
      <c r="B15" s="16">
        <v>6702.0</v>
      </c>
      <c r="C15" s="16"/>
      <c r="D15" s="16">
        <v>4916.0</v>
      </c>
      <c r="E15" s="16"/>
      <c r="F15" s="16">
        <v>4916.0</v>
      </c>
    </row>
    <row r="16" ht="14.25" customHeight="1">
      <c r="A16" s="15" t="s">
        <v>15</v>
      </c>
      <c r="B16" s="16">
        <v>62170.0</v>
      </c>
      <c r="C16" s="16"/>
      <c r="D16" s="16">
        <v>50598.0</v>
      </c>
      <c r="E16" s="16"/>
      <c r="F16" s="16">
        <v>38088.0</v>
      </c>
    </row>
    <row r="17" ht="14.25" customHeight="1">
      <c r="A17" s="15" t="s">
        <v>16</v>
      </c>
      <c r="B17" s="16">
        <v>0.0</v>
      </c>
      <c r="C17" s="16"/>
      <c r="D17" s="16">
        <v>0.0</v>
      </c>
      <c r="E17" s="16"/>
      <c r="F17" s="16">
        <v>0.0</v>
      </c>
    </row>
    <row r="18" ht="14.25" customHeight="1">
      <c r="A18" s="15" t="s">
        <v>17</v>
      </c>
      <c r="B18" s="16">
        <v>106651.0</v>
      </c>
      <c r="C18" s="16"/>
      <c r="D18" s="16">
        <v>84102.0</v>
      </c>
      <c r="E18" s="16"/>
      <c r="F18" s="16">
        <v>80325.0</v>
      </c>
    </row>
    <row r="19" ht="14.25" customHeight="1">
      <c r="A19" s="15" t="s">
        <v>18</v>
      </c>
      <c r="B19" s="16">
        <v>0.0</v>
      </c>
      <c r="C19" s="16"/>
      <c r="D19" s="16">
        <v>0.0</v>
      </c>
      <c r="E19" s="16"/>
      <c r="F19" s="16">
        <v>0.0</v>
      </c>
    </row>
    <row r="20" ht="14.25" customHeight="1">
      <c r="A20" s="15" t="s">
        <v>10</v>
      </c>
      <c r="B20" s="16">
        <v>0.0</v>
      </c>
      <c r="C20" s="16"/>
      <c r="D20" s="16">
        <v>0.0</v>
      </c>
      <c r="E20" s="16"/>
      <c r="F20" s="16">
        <v>0.0</v>
      </c>
    </row>
    <row r="21" ht="14.25" customHeight="1">
      <c r="A21" s="18" t="s">
        <v>19</v>
      </c>
      <c r="B21" s="34">
        <v>-34720.0</v>
      </c>
      <c r="C21" s="16"/>
      <c r="D21" s="34">
        <v>-14442.0</v>
      </c>
      <c r="E21" s="16"/>
      <c r="F21" s="34">
        <v>-14442.0</v>
      </c>
    </row>
    <row r="22" ht="14.25" customHeight="1">
      <c r="A22" s="13" t="s">
        <v>20</v>
      </c>
      <c r="B22" s="35">
        <f>SUM(B14:B21)</f>
        <v>140803</v>
      </c>
      <c r="C22" s="16"/>
      <c r="D22" s="35">
        <f>SUM(D14:D21)</f>
        <v>125174</v>
      </c>
      <c r="E22" s="16"/>
      <c r="F22" s="35">
        <f>SUM(F14:F21)</f>
        <v>108887</v>
      </c>
    </row>
    <row r="23" ht="14.25" customHeight="1">
      <c r="A23" s="11"/>
      <c r="B23" s="16"/>
      <c r="C23" s="16"/>
      <c r="D23" s="16"/>
      <c r="E23" s="16"/>
      <c r="F23" s="16"/>
    </row>
    <row r="24" ht="14.25" customHeight="1">
      <c r="A24" s="13" t="s">
        <v>21</v>
      </c>
      <c r="B24" s="36">
        <f> B11 + B22</f>
        <v>168286</v>
      </c>
      <c r="C24" s="19"/>
      <c r="D24" s="36">
        <f> D11 + D22</f>
        <v>174441</v>
      </c>
      <c r="E24" s="19"/>
      <c r="F24" s="36">
        <f> F11 + F22</f>
        <v>152561</v>
      </c>
    </row>
    <row r="25" ht="14.25" customHeight="1">
      <c r="A25" s="11"/>
      <c r="B25" s="16"/>
      <c r="C25" s="16"/>
      <c r="D25" s="16"/>
      <c r="E25" s="16"/>
      <c r="F25" s="16"/>
    </row>
    <row r="26" ht="14.25" customHeight="1">
      <c r="A26" s="13" t="s">
        <v>22</v>
      </c>
      <c r="B26" s="16"/>
      <c r="C26" s="16"/>
      <c r="D26" s="16"/>
      <c r="E26" s="16"/>
      <c r="F26" s="16"/>
    </row>
    <row r="27" ht="14.25" customHeight="1">
      <c r="A27" s="13" t="s">
        <v>23</v>
      </c>
      <c r="B27" s="16"/>
      <c r="C27" s="16"/>
      <c r="D27" s="16"/>
      <c r="E27" s="16"/>
      <c r="F27" s="16"/>
    </row>
    <row r="28" ht="14.25" customHeight="1">
      <c r="A28" s="15" t="s">
        <v>24</v>
      </c>
      <c r="B28" s="16">
        <v>331.0</v>
      </c>
      <c r="C28" s="16"/>
      <c r="D28" s="16">
        <v>195.0</v>
      </c>
      <c r="E28" s="16"/>
      <c r="F28" s="16">
        <v>388.0</v>
      </c>
      <c r="G28" s="20"/>
    </row>
    <row r="29" ht="14.25" customHeight="1">
      <c r="A29" s="15" t="s">
        <v>25</v>
      </c>
      <c r="B29" s="16">
        <v>912.0</v>
      </c>
      <c r="C29" s="16"/>
      <c r="D29" s="16">
        <v>-53.0</v>
      </c>
      <c r="E29" s="16"/>
      <c r="F29" s="16">
        <v>17.0</v>
      </c>
      <c r="G29" s="21"/>
    </row>
    <row r="30" ht="14.25" customHeight="1">
      <c r="A30" s="15" t="s">
        <v>26</v>
      </c>
      <c r="B30" s="16">
        <v>0.0</v>
      </c>
      <c r="C30" s="16"/>
      <c r="D30" s="16">
        <v>0.0</v>
      </c>
      <c r="E30" s="16"/>
      <c r="F30" s="16">
        <v>0.0</v>
      </c>
    </row>
    <row r="31" ht="14.25" customHeight="1">
      <c r="A31" s="15" t="s">
        <v>27</v>
      </c>
      <c r="B31" s="16">
        <v>577.0</v>
      </c>
      <c r="C31" s="16"/>
      <c r="D31" s="16">
        <v>1011.0</v>
      </c>
      <c r="E31" s="16"/>
      <c r="F31" s="16">
        <v>0.0</v>
      </c>
      <c r="G31" s="21"/>
    </row>
    <row r="32" ht="14.25" customHeight="1">
      <c r="A32" s="15" t="s">
        <v>28</v>
      </c>
      <c r="B32" s="16">
        <v>1320.0</v>
      </c>
      <c r="C32" s="16"/>
      <c r="D32" s="16">
        <v>1295.0</v>
      </c>
      <c r="E32" s="16"/>
      <c r="F32" s="16">
        <v>863.0</v>
      </c>
    </row>
    <row r="33" ht="14.25" customHeight="1">
      <c r="A33" s="15" t="s">
        <v>44</v>
      </c>
      <c r="B33" s="34">
        <v>9820.0</v>
      </c>
      <c r="C33" s="16"/>
      <c r="D33" s="34">
        <v>6632.0</v>
      </c>
      <c r="E33" s="16"/>
      <c r="F33" s="34">
        <v>6297.0</v>
      </c>
      <c r="G33" s="21"/>
    </row>
    <row r="34" ht="14.25" customHeight="1">
      <c r="A34" s="13" t="s">
        <v>30</v>
      </c>
      <c r="B34" s="35">
        <f>SUM(B28:B33)</f>
        <v>12960</v>
      </c>
      <c r="C34" s="16"/>
      <c r="D34" s="35">
        <f>SUM(D28:D33)</f>
        <v>9080</v>
      </c>
      <c r="E34" s="16"/>
      <c r="F34" s="35">
        <f>SUM(F28:F33)</f>
        <v>7565</v>
      </c>
    </row>
    <row r="35" ht="14.25" customHeight="1">
      <c r="A35" s="11"/>
      <c r="B35" s="16"/>
      <c r="C35" s="16"/>
      <c r="D35" s="16"/>
      <c r="E35" s="16"/>
      <c r="F35" s="16"/>
    </row>
    <row r="36" ht="14.25" customHeight="1">
      <c r="A36" s="13" t="s">
        <v>31</v>
      </c>
      <c r="B36" s="16"/>
      <c r="C36" s="16"/>
      <c r="D36" s="16"/>
      <c r="E36" s="16"/>
      <c r="F36" s="16"/>
    </row>
    <row r="37" ht="14.25" customHeight="1">
      <c r="A37" s="15" t="s">
        <v>32</v>
      </c>
      <c r="B37" s="16">
        <v>147952.0</v>
      </c>
      <c r="C37" s="16"/>
      <c r="D37" s="16">
        <v>128318.0</v>
      </c>
      <c r="E37" s="16"/>
      <c r="F37" s="16">
        <v>140482.0</v>
      </c>
    </row>
    <row r="38" ht="14.25" customHeight="1">
      <c r="A38" s="22" t="s">
        <v>45</v>
      </c>
      <c r="B38" s="23">
        <f>B33*-1</f>
        <v>-9820</v>
      </c>
      <c r="C38" s="23"/>
      <c r="D38" s="23">
        <f>D33*-1</f>
        <v>-6632</v>
      </c>
      <c r="E38" s="23"/>
      <c r="F38" s="23">
        <f>F33*-1</f>
        <v>-6297</v>
      </c>
    </row>
    <row r="39" ht="14.25" customHeight="1">
      <c r="A39" s="15" t="s">
        <v>46</v>
      </c>
      <c r="B39" s="34">
        <v>0.0</v>
      </c>
      <c r="C39" s="16"/>
      <c r="D39" s="34">
        <v>0.0</v>
      </c>
      <c r="E39" s="16"/>
      <c r="F39" s="34">
        <v>0.0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4.25" customHeight="1">
      <c r="A40" s="13" t="s">
        <v>35</v>
      </c>
      <c r="B40" s="35">
        <f>SUM(B37:B39)</f>
        <v>138132</v>
      </c>
      <c r="C40" s="16"/>
      <c r="D40" s="35">
        <f>SUM(D37:D39)</f>
        <v>121686</v>
      </c>
      <c r="E40" s="16"/>
      <c r="F40" s="35">
        <f>SUM(F37:F39)</f>
        <v>134185</v>
      </c>
    </row>
    <row r="41" ht="14.25" customHeight="1">
      <c r="A41" s="11"/>
      <c r="B41" s="16"/>
      <c r="C41" s="16"/>
      <c r="D41" s="16"/>
      <c r="E41" s="16"/>
      <c r="F41" s="16"/>
    </row>
    <row r="42" ht="14.25" customHeight="1">
      <c r="A42" s="11"/>
      <c r="B42" s="16"/>
      <c r="C42" s="16"/>
      <c r="D42" s="16"/>
      <c r="E42" s="16"/>
      <c r="F42" s="16"/>
    </row>
    <row r="43" ht="14.25" customHeight="1">
      <c r="A43" s="13" t="s">
        <v>36</v>
      </c>
      <c r="B43" s="16"/>
      <c r="C43" s="16"/>
      <c r="D43" s="16"/>
      <c r="E43" s="16"/>
      <c r="F43" s="16"/>
    </row>
    <row r="44" ht="14.25" customHeight="1">
      <c r="A44" s="15" t="s">
        <v>37</v>
      </c>
      <c r="B44" s="16">
        <v>30320.0</v>
      </c>
      <c r="C44" s="16"/>
      <c r="D44" s="16">
        <v>26830.0</v>
      </c>
      <c r="E44" s="16"/>
      <c r="F44" s="16">
        <v>29321.0</v>
      </c>
    </row>
    <row r="45" ht="14.25" customHeight="1">
      <c r="A45" s="15" t="s">
        <v>38</v>
      </c>
      <c r="B45" s="16">
        <v>23509.0</v>
      </c>
      <c r="C45" s="16"/>
      <c r="D45" s="16">
        <v>-12501.0</v>
      </c>
      <c r="E45" s="16"/>
      <c r="F45" s="16">
        <v>0.0</v>
      </c>
    </row>
    <row r="46" ht="14.25" customHeight="1">
      <c r="A46" s="15" t="s">
        <v>39</v>
      </c>
      <c r="B46" s="16">
        <v>-91728.0</v>
      </c>
      <c r="C46" s="16"/>
      <c r="D46" s="16">
        <v>-51703.0</v>
      </c>
      <c r="E46" s="16"/>
      <c r="F46" s="16">
        <v>0.0</v>
      </c>
      <c r="G46" s="20"/>
    </row>
    <row r="47" ht="14.25" customHeight="1">
      <c r="A47" s="15" t="s">
        <v>40</v>
      </c>
      <c r="B47" s="34">
        <v>55093.0</v>
      </c>
      <c r="C47" s="16"/>
      <c r="D47" s="34">
        <v>81049.0</v>
      </c>
      <c r="E47" s="16"/>
      <c r="F47" s="34">
        <v>-18510.0</v>
      </c>
      <c r="G47" s="20"/>
    </row>
    <row r="48" ht="14.25" customHeight="1">
      <c r="A48" s="13" t="s">
        <v>41</v>
      </c>
      <c r="B48" s="35">
        <f>SUM(B44:B47)</f>
        <v>17194</v>
      </c>
      <c r="C48" s="16"/>
      <c r="D48" s="35">
        <f>SUM(D44:D47)</f>
        <v>43675</v>
      </c>
      <c r="E48" s="16"/>
      <c r="F48" s="35">
        <f>SUM(F44:F47)</f>
        <v>10811</v>
      </c>
    </row>
    <row r="49" ht="14.25" customHeight="1">
      <c r="A49" s="37"/>
      <c r="B49" s="38"/>
      <c r="C49" s="38"/>
      <c r="D49" s="38"/>
      <c r="E49" s="38"/>
      <c r="F49" s="38"/>
    </row>
    <row r="50" ht="14.25" customHeight="1">
      <c r="A50" s="39" t="s">
        <v>42</v>
      </c>
      <c r="B50" s="40">
        <f>B34 + B40 + B48</f>
        <v>168286</v>
      </c>
      <c r="C50" s="41"/>
      <c r="D50" s="40">
        <f>D34 + D40 + D48</f>
        <v>174441</v>
      </c>
      <c r="E50" s="41"/>
      <c r="F50" s="40">
        <f>F34 + F40 + F48</f>
        <v>152561</v>
      </c>
    </row>
    <row r="51" ht="14.25" customHeight="1"/>
    <row r="52" ht="28.5" customHeight="1">
      <c r="B52" s="25" t="str">
        <f>IF(AND(B24&gt;0,B50&gt;0,B50&lt;&gt;B24),"Balance sheet does not balance","")</f>
        <v/>
      </c>
      <c r="C52" s="26"/>
      <c r="D52" s="25" t="str">
        <f>IF(AND(D24&gt;0,D50&gt;0,D50&lt;&gt;D24),"Balance sheet does not balance","")</f>
        <v/>
      </c>
      <c r="E52" s="26"/>
      <c r="F52" s="25" t="str">
        <f>IF(AND(F24&gt;0,F50&gt;0,F50&lt;&gt;F24),"Balance sheet does not balance","")</f>
        <v/>
      </c>
    </row>
    <row r="53" ht="14.25" customHeight="1">
      <c r="F53" s="27"/>
    </row>
    <row r="54" ht="14.25" customHeight="1">
      <c r="F54" s="27"/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A1:F1"/>
    <mergeCell ref="A2:A3"/>
    <mergeCell ref="G28:L28"/>
    <mergeCell ref="G29:K30"/>
    <mergeCell ref="G31:K32"/>
    <mergeCell ref="G33:K33"/>
    <mergeCell ref="G46:L46"/>
    <mergeCell ref="G47:J47"/>
  </mergeCells>
  <conditionalFormatting sqref="B52">
    <cfRule type="expression" dxfId="0" priority="1" stopIfTrue="1">
      <formula>B24&lt;&gt;B50</formula>
    </cfRule>
  </conditionalFormatting>
  <conditionalFormatting sqref="D52">
    <cfRule type="expression" dxfId="0" priority="2" stopIfTrue="1">
      <formula>D24&lt;&gt;D50</formula>
    </cfRule>
  </conditionalFormatting>
  <conditionalFormatting sqref="F52">
    <cfRule type="expression" dxfId="0" priority="3" stopIfTrue="1">
      <formula>F24&lt;&gt;F50</formula>
    </cfRule>
  </conditionalFormatting>
  <printOptions horizontalCentered="1"/>
  <pageMargins bottom="0.5" footer="0.0" header="0.0" left="0.5" right="0.5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2014-08-03T19:09:36Z</dcterms:created>
  <dc:creator>Kathy Leone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0x0101005EC7E91C39EF5B499751B0661CD21A4E</vt:lpwstr>
  </property>
</Properties>
</file>